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4490" windowHeight="9090"/>
  </bookViews>
  <sheets>
    <sheet name="Tabelle2" sheetId="1" r:id="rId1"/>
  </sheets>
  <calcPr calcId="145621"/>
  <customWorkbookViews>
    <customWorkbookView name="Winkler, Katja - Persönliche Ansicht" guid="{F5A1F40B-1115-4AF9-BF8C-A4752BF0657C}" mergeInterval="0" personalView="1" maximized="1" windowWidth="1276" windowHeight="755" activeSheetId="1"/>
  </customWorkbookViews>
</workbook>
</file>

<file path=xl/calcChain.xml><?xml version="1.0" encoding="utf-8"?>
<calcChain xmlns="http://schemas.openxmlformats.org/spreadsheetml/2006/main">
  <c r="G6" i="1" l="1"/>
  <c r="G7" i="1" s="1"/>
  <c r="G40" i="1" l="1"/>
  <c r="G38" i="1"/>
  <c r="G37" i="1"/>
  <c r="G36" i="1"/>
  <c r="E51" i="1" s="1"/>
  <c r="G17" i="1" l="1"/>
  <c r="E52" i="1" l="1"/>
  <c r="G28" i="1" l="1"/>
  <c r="E46" i="1"/>
  <c r="D28" i="1"/>
  <c r="E27" i="1"/>
  <c r="E26" i="1"/>
  <c r="E25" i="1"/>
  <c r="G23" i="1"/>
  <c r="D23" i="1"/>
  <c r="E22" i="1"/>
  <c r="E21" i="1"/>
  <c r="E20" i="1"/>
  <c r="D18" i="1"/>
  <c r="E18" i="1" s="1"/>
  <c r="E16" i="1"/>
  <c r="E15" i="1"/>
  <c r="G14" i="1"/>
  <c r="E13" i="1"/>
  <c r="E12" i="1"/>
  <c r="E11" i="1"/>
  <c r="E10" i="1"/>
  <c r="E8" i="1"/>
  <c r="E6" i="1" l="1"/>
  <c r="E7" i="1"/>
  <c r="E45" i="1"/>
  <c r="G18" i="1"/>
  <c r="E28" i="1"/>
  <c r="E23" i="1"/>
  <c r="E47" i="1"/>
  <c r="E44" i="1"/>
  <c r="D30" i="1"/>
  <c r="E48" i="1" l="1"/>
  <c r="E50" i="1" s="1"/>
  <c r="G30" i="1"/>
  <c r="E30" i="1"/>
  <c r="E53" i="1" l="1"/>
  <c r="H8" i="1"/>
  <c r="H18" i="1" l="1"/>
  <c r="H30" i="1" s="1"/>
</calcChain>
</file>

<file path=xl/sharedStrings.xml><?xml version="1.0" encoding="utf-8"?>
<sst xmlns="http://schemas.openxmlformats.org/spreadsheetml/2006/main" count="83" uniqueCount="81">
  <si>
    <t>TG</t>
  </si>
  <si>
    <t>U + V</t>
  </si>
  <si>
    <t>SV</t>
  </si>
  <si>
    <t>Fahrtkosten Fw</t>
  </si>
  <si>
    <t>Referentenhonorare</t>
  </si>
  <si>
    <t>Öffentlichkeitsarbeit</t>
  </si>
  <si>
    <t>Fahrtkosten päd. FK</t>
  </si>
  <si>
    <t>Tagessätze Fw U+V</t>
  </si>
  <si>
    <t>in €</t>
  </si>
  <si>
    <t>1a</t>
  </si>
  <si>
    <t>1b</t>
  </si>
  <si>
    <t>Wert pro TNM</t>
  </si>
  <si>
    <t>Position</t>
  </si>
  <si>
    <t>7,6,5</t>
  </si>
  <si>
    <t xml:space="preserve">A </t>
  </si>
  <si>
    <t>B</t>
  </si>
  <si>
    <t>C</t>
  </si>
  <si>
    <t>Personalausg. gesamt</t>
  </si>
  <si>
    <t>6.1</t>
  </si>
  <si>
    <t>7.1</t>
  </si>
  <si>
    <t>Ausgaben</t>
  </si>
  <si>
    <t>Einnahmen</t>
  </si>
  <si>
    <t>Summen</t>
  </si>
  <si>
    <t>Eigen- u. Drittmittel insg.</t>
  </si>
  <si>
    <t xml:space="preserve">Pers. bundeszuw.fähig </t>
  </si>
  <si>
    <t>Zwischensumme 2 Bund</t>
  </si>
  <si>
    <t>Zwischensumme 3 Bund</t>
  </si>
  <si>
    <t>Gruppensumme A</t>
  </si>
  <si>
    <t>Gruppensumme B</t>
  </si>
  <si>
    <t>Gruppensumme C</t>
  </si>
  <si>
    <t>5</t>
  </si>
  <si>
    <t>Personalausgaben</t>
  </si>
  <si>
    <t>Seminarausgaben</t>
  </si>
  <si>
    <t>Sonstige A. f. päd.Begl.</t>
  </si>
  <si>
    <t>nicht zuw.fähige Ausg.</t>
  </si>
  <si>
    <t>Gesamtausgaben</t>
  </si>
  <si>
    <t>12 Monate</t>
  </si>
  <si>
    <t>Sept.-Dez.</t>
  </si>
  <si>
    <t>Jan.-Aug.</t>
  </si>
  <si>
    <t>Gesamteinnahmen</t>
  </si>
  <si>
    <t>Durchgeführte TNM:</t>
  </si>
  <si>
    <t>Landesmittel nach TN-Zahl</t>
  </si>
  <si>
    <t>Bundesmittel nach TN-Zahl</t>
  </si>
  <si>
    <t>Ausgabengruppe A</t>
  </si>
  <si>
    <t>Ausgabengruppe B</t>
  </si>
  <si>
    <t>Ausgabengruppe C</t>
  </si>
  <si>
    <t>Datum</t>
  </si>
  <si>
    <t>*</t>
  </si>
  <si>
    <t>landeszuwendungsfähige Ausgaben laut ZWB</t>
  </si>
  <si>
    <t>Sachausg. für Seminare</t>
  </si>
  <si>
    <t>weitere zuw.fähig. Sachausg.</t>
  </si>
  <si>
    <r>
      <t>Pers.</t>
    </r>
    <r>
      <rPr>
        <i/>
        <u/>
        <sz val="11"/>
        <color theme="1"/>
        <rFont val="Arial"/>
        <family val="2"/>
      </rPr>
      <t xml:space="preserve"> nicht</t>
    </r>
    <r>
      <rPr>
        <sz val="11"/>
        <color theme="1"/>
        <rFont val="Arial"/>
        <family val="2"/>
      </rPr>
      <t xml:space="preserve"> bundeszuw.fähig</t>
    </r>
  </si>
  <si>
    <t>trägerbezogene Sachausg.</t>
  </si>
  <si>
    <t>Sachausgaben</t>
  </si>
  <si>
    <t>TN-Ausgaben</t>
  </si>
  <si>
    <t>Seminar-Ausg.</t>
  </si>
  <si>
    <t>Personal-Ausg.</t>
  </si>
  <si>
    <t>trägerinterne Vw-Ausgaben</t>
  </si>
  <si>
    <t>Maximalwerte der zuwendungsfähig. Ausg.</t>
  </si>
  <si>
    <t>Wir erklären, dass die Freiwilligen, für die die Zuwendung verwendet wurde, keine Freiwilligen nach dem Bundesfreiwilligendienstgesetz sind.</t>
  </si>
  <si>
    <t xml:space="preserve">Es wird  bestätigt, dass die Ausgaben notwendig waren, wirtschaftlich und sparsam verfahren worden ist und die Ausgaben mit den Büchern und Belegen  </t>
  </si>
  <si>
    <t>Wir bestätigen, dass für alle in der Teilnehmerliste aufgeführten Teilenhmer/-innen Sozialversicherungsbeiträge ordnungsgemäß abgeführt wurden.</t>
  </si>
  <si>
    <t xml:space="preserve">übereinstimmen. </t>
  </si>
  <si>
    <t xml:space="preserve">Wir erklären, dass die Zuwendung bestimmungsgemäß verwendet wurde und dass die Bestimmungen des JFDG, der RL-FwD und der VwV-FwD im </t>
  </si>
  <si>
    <t>Bewilligungszeitraum eingehalten wurden.</t>
  </si>
  <si>
    <t>Summe für die abgerechneten TNM</t>
  </si>
  <si>
    <t>tatsächlich gezahlte Ausgaben</t>
  </si>
  <si>
    <t>Ausgaben-gruppe</t>
  </si>
  <si>
    <t>Rechtsverbindliche Unterschrift(en)</t>
  </si>
  <si>
    <t>Beispiel</t>
  </si>
  <si>
    <t>Zuwendungen je TNM in €</t>
  </si>
  <si>
    <t>Erklärung des Zuwendungsempfängers</t>
  </si>
  <si>
    <t>Ausgaben u. Finanzierung in €/ Gliederung Bundesformular</t>
  </si>
  <si>
    <t xml:space="preserve"> im Bundes-formular</t>
  </si>
  <si>
    <t>* sofern die Ausgaben der einzelnen Gruppen nicht unter den bewilligten Festbeträgen liegen; andernfalls erfolgt eine Kürzung der Zuwendung</t>
  </si>
  <si>
    <r>
      <rPr>
        <sz val="28"/>
        <color theme="1"/>
        <rFont val="Calibri"/>
        <family val="2"/>
      </rPr>
      <t>}</t>
    </r>
    <r>
      <rPr>
        <sz val="8"/>
        <color theme="1"/>
        <rFont val="Arial"/>
        <family val="2"/>
      </rPr>
      <t xml:space="preserve">Differenzen zur Bewilligung sind durch Rundungen möglich </t>
    </r>
  </si>
  <si>
    <t>Gesamtsumme</t>
  </si>
  <si>
    <t>Die Gesamtsumme der tatsächlich gezahlten Ausgaben kann von den als landeszuwendungsfähig anerkennbaren Ausgaben nach VN-Prüfung abweichen.</t>
  </si>
  <si>
    <t>Landesförderung</t>
  </si>
  <si>
    <t>Bundesförderung</t>
  </si>
  <si>
    <t>bewilligter Betrag lt. ZWB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</si>
</sst>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u/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i/>
      <u/>
      <sz val="11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b/>
      <u/>
      <sz val="11"/>
      <color theme="1"/>
      <name val="Arial"/>
      <family val="2"/>
    </font>
    <font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28"/>
      <color theme="1"/>
      <name val="Calibri"/>
      <family val="2"/>
    </font>
    <font>
      <u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4" fontId="1" fillId="0" borderId="1" xfId="0" applyNumberFormat="1" applyFont="1" applyBorder="1"/>
    <xf numFmtId="0" fontId="0" fillId="0" borderId="1" xfId="0" applyBorder="1"/>
    <xf numFmtId="0" fontId="3" fillId="0" borderId="0" xfId="0" applyFont="1" applyBorder="1"/>
    <xf numFmtId="0" fontId="1" fillId="0" borderId="0" xfId="0" applyFont="1" applyBorder="1"/>
    <xf numFmtId="4" fontId="1" fillId="0" borderId="0" xfId="0" applyNumberFormat="1" applyFont="1" applyBorder="1"/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4" xfId="0" applyFont="1" applyBorder="1"/>
    <xf numFmtId="0" fontId="1" fillId="0" borderId="6" xfId="0" applyFont="1" applyBorder="1" applyAlignment="1">
      <alignment wrapText="1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2" fillId="0" borderId="9" xfId="0" applyFont="1" applyBorder="1"/>
    <xf numFmtId="4" fontId="1" fillId="0" borderId="9" xfId="0" applyNumberFormat="1" applyFont="1" applyBorder="1"/>
    <xf numFmtId="4" fontId="3" fillId="0" borderId="9" xfId="0" applyNumberFormat="1" applyFont="1" applyBorder="1"/>
    <xf numFmtId="0" fontId="3" fillId="0" borderId="5" xfId="0" applyFont="1" applyBorder="1" applyAlignment="1">
      <alignment horizontal="center" wrapText="1"/>
    </xf>
    <xf numFmtId="4" fontId="1" fillId="0" borderId="6" xfId="0" applyNumberFormat="1" applyFont="1" applyBorder="1"/>
    <xf numFmtId="0" fontId="0" fillId="0" borderId="6" xfId="0" applyBorder="1"/>
    <xf numFmtId="0" fontId="1" fillId="0" borderId="9" xfId="0" applyFont="1" applyBorder="1"/>
    <xf numFmtId="0" fontId="0" fillId="0" borderId="9" xfId="0" applyBorder="1"/>
    <xf numFmtId="0" fontId="3" fillId="0" borderId="5" xfId="0" applyFont="1" applyBorder="1" applyAlignment="1">
      <alignment horizontal="center"/>
    </xf>
    <xf numFmtId="4" fontId="1" fillId="3" borderId="6" xfId="0" applyNumberFormat="1" applyFont="1" applyFill="1" applyBorder="1"/>
    <xf numFmtId="49" fontId="1" fillId="0" borderId="0" xfId="0" applyNumberFormat="1" applyFont="1" applyAlignment="1">
      <alignment vertical="center"/>
    </xf>
    <xf numFmtId="0" fontId="1" fillId="0" borderId="3" xfId="0" applyFont="1" applyBorder="1"/>
    <xf numFmtId="0" fontId="6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/>
    <xf numFmtId="0" fontId="3" fillId="0" borderId="6" xfId="0" applyFont="1" applyBorder="1"/>
    <xf numFmtId="0" fontId="3" fillId="0" borderId="8" xfId="0" applyFont="1" applyBorder="1"/>
    <xf numFmtId="0" fontId="3" fillId="0" borderId="9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1" fillId="0" borderId="1" xfId="0" applyNumberFormat="1" applyFont="1" applyBorder="1" applyAlignment="1">
      <alignment vertical="center"/>
    </xf>
    <xf numFmtId="0" fontId="1" fillId="0" borderId="10" xfId="0" applyFont="1" applyBorder="1"/>
    <xf numFmtId="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4" fontId="1" fillId="3" borderId="1" xfId="0" applyNumberFormat="1" applyFont="1" applyFill="1" applyBorder="1"/>
    <xf numFmtId="4" fontId="1" fillId="0" borderId="1" xfId="0" applyNumberFormat="1" applyFont="1" applyBorder="1" applyAlignment="1">
      <alignment horizontal="center"/>
    </xf>
    <xf numFmtId="4" fontId="7" fillId="3" borderId="1" xfId="0" applyNumberFormat="1" applyFont="1" applyFill="1" applyBorder="1"/>
    <xf numFmtId="4" fontId="1" fillId="3" borderId="1" xfId="0" applyNumberFormat="1" applyFont="1" applyFill="1" applyBorder="1" applyProtection="1"/>
    <xf numFmtId="4" fontId="3" fillId="3" borderId="9" xfId="0" applyNumberFormat="1" applyFont="1" applyFill="1" applyBorder="1"/>
    <xf numFmtId="0" fontId="4" fillId="0" borderId="12" xfId="0" applyFont="1" applyFill="1" applyBorder="1" applyAlignment="1">
      <alignment horizontal="center" wrapText="1"/>
    </xf>
    <xf numFmtId="0" fontId="1" fillId="0" borderId="12" xfId="0" applyFont="1" applyBorder="1"/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1" fillId="0" borderId="0" xfId="0" applyFont="1" applyBorder="1"/>
    <xf numFmtId="0" fontId="5" fillId="0" borderId="0" xfId="0" applyFont="1"/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1" fillId="0" borderId="9" xfId="0" applyFont="1" applyBorder="1" applyAlignment="1">
      <alignment horizontal="center" vertical="center" wrapText="1"/>
    </xf>
    <xf numFmtId="0" fontId="12" fillId="0" borderId="0" xfId="0" applyFont="1" applyBorder="1"/>
    <xf numFmtId="0" fontId="1" fillId="0" borderId="9" xfId="0" applyFont="1" applyBorder="1" applyAlignment="1">
      <alignment horizontal="right" vertical="center" wrapText="1"/>
    </xf>
    <xf numFmtId="14" fontId="3" fillId="0" borderId="3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6" fillId="0" borderId="0" xfId="0" applyFont="1" applyBorder="1"/>
    <xf numFmtId="4" fontId="1" fillId="2" borderId="1" xfId="0" applyNumberFormat="1" applyFont="1" applyFill="1" applyBorder="1" applyProtection="1"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4" fontId="3" fillId="2" borderId="9" xfId="0" applyNumberFormat="1" applyFont="1" applyFill="1" applyBorder="1" applyProtection="1">
      <protection locked="0"/>
    </xf>
    <xf numFmtId="4" fontId="1" fillId="2" borderId="1" xfId="0" applyNumberFormat="1" applyFont="1" applyFill="1" applyBorder="1" applyAlignment="1" applyProtection="1">
      <alignment horizontal="right"/>
      <protection locked="0"/>
    </xf>
    <xf numFmtId="4" fontId="1" fillId="0" borderId="0" xfId="0" applyNumberFormat="1" applyFont="1" applyBorder="1" applyAlignment="1" applyProtection="1">
      <alignment horizontal="right"/>
    </xf>
    <xf numFmtId="0" fontId="12" fillId="0" borderId="0" xfId="0" applyFont="1" applyAlignment="1"/>
    <xf numFmtId="0" fontId="13" fillId="0" borderId="0" xfId="0" applyFont="1" applyAlignment="1"/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6" fillId="0" borderId="13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" xfId="0" applyBorder="1" applyAlignment="1">
      <alignment horizontal="left"/>
    </xf>
    <xf numFmtId="0" fontId="3" fillId="0" borderId="13" xfId="0" applyFont="1" applyBorder="1" applyAlignment="1"/>
    <xf numFmtId="0" fontId="0" fillId="0" borderId="18" xfId="0" applyFont="1" applyBorder="1" applyAlignment="1"/>
    <xf numFmtId="0" fontId="0" fillId="0" borderId="18" xfId="0" applyBorder="1" applyAlignment="1"/>
    <xf numFmtId="0" fontId="0" fillId="0" borderId="2" xfId="0" applyBorder="1" applyAlignment="1"/>
    <xf numFmtId="0" fontId="3" fillId="0" borderId="20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4" fontId="1" fillId="0" borderId="3" xfId="0" applyNumberFormat="1" applyFont="1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4" fontId="1" fillId="0" borderId="1" xfId="0" applyNumberFormat="1" applyFont="1" applyBorder="1" applyProtection="1"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I67"/>
  <sheetViews>
    <sheetView tabSelected="1" view="pageLayout" zoomScaleNormal="100" workbookViewId="0">
      <selection activeCell="H52" sqref="H52"/>
    </sheetView>
  </sheetViews>
  <sheetFormatPr baseColWidth="10" defaultRowHeight="15" x14ac:dyDescent="0.25"/>
  <cols>
    <col min="1" max="1" width="15.5703125" style="1" customWidth="1"/>
    <col min="2" max="2" width="3.28515625" style="1" customWidth="1"/>
    <col min="3" max="3" width="26.42578125" style="1" customWidth="1"/>
    <col min="4" max="4" width="11.28515625" style="1" customWidth="1"/>
    <col min="5" max="5" width="23.42578125" style="1" customWidth="1"/>
    <col min="6" max="6" width="1.7109375" customWidth="1"/>
    <col min="7" max="7" width="19.7109375" style="1" customWidth="1"/>
    <col min="8" max="8" width="24.85546875" style="1" customWidth="1"/>
    <col min="9" max="9" width="10.28515625" customWidth="1"/>
  </cols>
  <sheetData>
    <row r="2" spans="1:9" s="55" customFormat="1" ht="21.75" customHeight="1" thickBot="1" x14ac:dyDescent="0.3">
      <c r="A2" s="65" t="s">
        <v>8</v>
      </c>
      <c r="B2" s="50"/>
      <c r="C2" s="66" t="s">
        <v>40</v>
      </c>
      <c r="D2" s="51"/>
      <c r="E2" s="72">
        <v>0</v>
      </c>
      <c r="F2" s="52"/>
      <c r="G2" s="53"/>
      <c r="H2" s="54"/>
      <c r="I2" s="49" t="s">
        <v>12</v>
      </c>
    </row>
    <row r="3" spans="1:9" s="10" customFormat="1" ht="12" x14ac:dyDescent="0.2">
      <c r="A3" s="35">
        <v>1</v>
      </c>
      <c r="B3" s="36">
        <v>2</v>
      </c>
      <c r="C3" s="36">
        <v>3</v>
      </c>
      <c r="D3" s="36">
        <v>4</v>
      </c>
      <c r="E3" s="36">
        <v>5</v>
      </c>
      <c r="F3" s="36"/>
      <c r="G3" s="36">
        <v>6</v>
      </c>
      <c r="H3" s="36">
        <v>7</v>
      </c>
      <c r="I3" s="47">
        <v>8</v>
      </c>
    </row>
    <row r="4" spans="1:9" s="69" customFormat="1" ht="44.25" customHeight="1" thickBot="1" x14ac:dyDescent="0.3">
      <c r="A4" s="68" t="s">
        <v>67</v>
      </c>
      <c r="B4" s="62"/>
      <c r="C4" s="67" t="s">
        <v>12</v>
      </c>
      <c r="D4" s="64" t="s">
        <v>11</v>
      </c>
      <c r="E4" s="64" t="s">
        <v>58</v>
      </c>
      <c r="F4" s="64"/>
      <c r="G4" s="64" t="s">
        <v>66</v>
      </c>
      <c r="H4" s="64" t="s">
        <v>48</v>
      </c>
      <c r="I4" s="49" t="s">
        <v>73</v>
      </c>
    </row>
    <row r="5" spans="1:9" x14ac:dyDescent="0.25">
      <c r="A5" s="19" t="s">
        <v>14</v>
      </c>
      <c r="B5" s="12"/>
      <c r="C5" s="12"/>
      <c r="D5" s="12"/>
      <c r="E5" s="12"/>
      <c r="F5" s="12"/>
      <c r="G5" s="12"/>
      <c r="H5" s="12"/>
      <c r="I5" s="48"/>
    </row>
    <row r="6" spans="1:9" x14ac:dyDescent="0.25">
      <c r="A6" s="14" t="s">
        <v>56</v>
      </c>
      <c r="B6" s="2" t="s">
        <v>9</v>
      </c>
      <c r="C6" s="2" t="s">
        <v>24</v>
      </c>
      <c r="D6" s="4"/>
      <c r="E6" s="4">
        <f>E8*0.875</f>
        <v>0</v>
      </c>
      <c r="F6" s="4"/>
      <c r="G6" s="4">
        <f>G8*0.875</f>
        <v>0</v>
      </c>
      <c r="H6" s="71">
        <v>0</v>
      </c>
      <c r="I6" s="30">
        <v>1</v>
      </c>
    </row>
    <row r="7" spans="1:9" x14ac:dyDescent="0.25">
      <c r="A7" s="14"/>
      <c r="B7" s="2" t="s">
        <v>10</v>
      </c>
      <c r="C7" s="2" t="s">
        <v>51</v>
      </c>
      <c r="D7" s="2"/>
      <c r="E7" s="4">
        <f>E8-E6</f>
        <v>0</v>
      </c>
      <c r="F7" s="5"/>
      <c r="G7" s="4">
        <f>G8-G6</f>
        <v>0</v>
      </c>
      <c r="H7" s="71">
        <v>0</v>
      </c>
      <c r="I7" s="30">
        <v>4</v>
      </c>
    </row>
    <row r="8" spans="1:9" x14ac:dyDescent="0.25">
      <c r="A8" s="14"/>
      <c r="B8" s="2">
        <v>1</v>
      </c>
      <c r="C8" s="3" t="s">
        <v>17</v>
      </c>
      <c r="D8" s="4">
        <v>130</v>
      </c>
      <c r="E8" s="4">
        <f>D8*E2</f>
        <v>0</v>
      </c>
      <c r="F8" s="4"/>
      <c r="G8" s="71">
        <v>0</v>
      </c>
      <c r="H8" s="45">
        <f>SUM(H6:H7)</f>
        <v>0</v>
      </c>
      <c r="I8" s="30"/>
    </row>
    <row r="9" spans="1:9" x14ac:dyDescent="0.25">
      <c r="A9" s="14"/>
      <c r="B9" s="2"/>
      <c r="C9" s="3"/>
      <c r="D9" s="2"/>
      <c r="E9" s="2"/>
      <c r="F9" s="5"/>
      <c r="G9" s="2"/>
      <c r="H9" s="2"/>
      <c r="I9" s="30"/>
    </row>
    <row r="10" spans="1:9" x14ac:dyDescent="0.25">
      <c r="A10" s="14" t="s">
        <v>55</v>
      </c>
      <c r="B10" s="2">
        <v>2</v>
      </c>
      <c r="C10" s="2" t="s">
        <v>7</v>
      </c>
      <c r="D10" s="4">
        <v>66.25</v>
      </c>
      <c r="E10" s="4">
        <f>D10*E2</f>
        <v>0</v>
      </c>
      <c r="F10" s="4"/>
      <c r="G10" s="71">
        <v>0</v>
      </c>
      <c r="H10" s="42"/>
      <c r="I10" s="30"/>
    </row>
    <row r="11" spans="1:9" x14ac:dyDescent="0.25">
      <c r="A11" s="14"/>
      <c r="B11" s="2">
        <v>3</v>
      </c>
      <c r="C11" s="2" t="s">
        <v>4</v>
      </c>
      <c r="D11" s="4">
        <v>31.25</v>
      </c>
      <c r="E11" s="4">
        <f>D11*E2</f>
        <v>0</v>
      </c>
      <c r="F11" s="4"/>
      <c r="G11" s="71">
        <v>0</v>
      </c>
      <c r="H11" s="42"/>
      <c r="I11" s="30"/>
    </row>
    <row r="12" spans="1:9" x14ac:dyDescent="0.25">
      <c r="A12" s="14"/>
      <c r="B12" s="2">
        <v>4</v>
      </c>
      <c r="C12" s="2" t="s">
        <v>3</v>
      </c>
      <c r="D12" s="4">
        <v>12.5</v>
      </c>
      <c r="E12" s="4">
        <f>D12*E2</f>
        <v>0</v>
      </c>
      <c r="F12" s="4"/>
      <c r="G12" s="71">
        <v>0</v>
      </c>
      <c r="H12" s="42"/>
      <c r="I12" s="30"/>
    </row>
    <row r="13" spans="1:9" x14ac:dyDescent="0.25">
      <c r="A13" s="14"/>
      <c r="B13" s="2">
        <v>5</v>
      </c>
      <c r="C13" s="2" t="s">
        <v>49</v>
      </c>
      <c r="D13" s="4">
        <v>12</v>
      </c>
      <c r="E13" s="4">
        <f>D13*E2</f>
        <v>0</v>
      </c>
      <c r="F13" s="4"/>
      <c r="G13" s="71">
        <v>0</v>
      </c>
      <c r="H13" s="42"/>
      <c r="I13" s="30"/>
    </row>
    <row r="14" spans="1:9" x14ac:dyDescent="0.25">
      <c r="A14" s="14"/>
      <c r="B14" s="2"/>
      <c r="C14" s="3" t="s">
        <v>25</v>
      </c>
      <c r="D14" s="4"/>
      <c r="E14" s="4"/>
      <c r="F14" s="4"/>
      <c r="G14" s="4">
        <f>SUM(G10:G13)</f>
        <v>0</v>
      </c>
      <c r="H14" s="71">
        <v>0</v>
      </c>
      <c r="I14" s="30">
        <v>2</v>
      </c>
    </row>
    <row r="15" spans="1:9" x14ac:dyDescent="0.25">
      <c r="A15" s="14"/>
      <c r="B15" s="2">
        <v>6</v>
      </c>
      <c r="C15" s="2" t="s">
        <v>6</v>
      </c>
      <c r="D15" s="4">
        <v>8</v>
      </c>
      <c r="E15" s="4">
        <f>D15*E2</f>
        <v>0</v>
      </c>
      <c r="F15" s="4"/>
      <c r="G15" s="71">
        <v>0</v>
      </c>
      <c r="H15" s="44"/>
      <c r="I15" s="30"/>
    </row>
    <row r="16" spans="1:9" x14ac:dyDescent="0.25">
      <c r="A16" s="14"/>
      <c r="B16" s="2">
        <v>7</v>
      </c>
      <c r="C16" s="2" t="s">
        <v>50</v>
      </c>
      <c r="D16" s="4">
        <v>0</v>
      </c>
      <c r="E16" s="4">
        <f>D16*E2</f>
        <v>0</v>
      </c>
      <c r="F16" s="4"/>
      <c r="G16" s="71">
        <v>0</v>
      </c>
      <c r="H16" s="44"/>
      <c r="I16" s="30"/>
    </row>
    <row r="17" spans="1:9" x14ac:dyDescent="0.25">
      <c r="A17" s="14"/>
      <c r="B17" s="2"/>
      <c r="C17" s="3" t="s">
        <v>26</v>
      </c>
      <c r="D17" s="4"/>
      <c r="E17" s="4"/>
      <c r="F17" s="4"/>
      <c r="G17" s="4">
        <f>SUM(G15:G16)</f>
        <v>0</v>
      </c>
      <c r="H17" s="71">
        <v>0</v>
      </c>
      <c r="I17" s="30">
        <v>3</v>
      </c>
    </row>
    <row r="18" spans="1:9" ht="15.75" thickBot="1" x14ac:dyDescent="0.3">
      <c r="A18" s="15"/>
      <c r="B18" s="22"/>
      <c r="C18" s="16" t="s">
        <v>27</v>
      </c>
      <c r="D18" s="17">
        <f>SUM(D6:D15)</f>
        <v>260</v>
      </c>
      <c r="E18" s="18">
        <f>D18*E2</f>
        <v>0</v>
      </c>
      <c r="F18" s="17"/>
      <c r="G18" s="46">
        <f>SUM(G8:G16)-G14</f>
        <v>0</v>
      </c>
      <c r="H18" s="46">
        <f>SUM(H8:H17)</f>
        <v>0</v>
      </c>
      <c r="I18" s="57"/>
    </row>
    <row r="19" spans="1:9" x14ac:dyDescent="0.25">
      <c r="A19" s="24" t="s">
        <v>15</v>
      </c>
      <c r="B19" s="13"/>
      <c r="C19" s="13"/>
      <c r="D19" s="20"/>
      <c r="E19" s="20"/>
      <c r="F19" s="21"/>
      <c r="G19" s="20"/>
      <c r="H19" s="20"/>
      <c r="I19" s="56"/>
    </row>
    <row r="20" spans="1:9" x14ac:dyDescent="0.25">
      <c r="A20" s="14" t="s">
        <v>54</v>
      </c>
      <c r="B20" s="2">
        <v>8</v>
      </c>
      <c r="C20" s="2" t="s">
        <v>0</v>
      </c>
      <c r="D20" s="4">
        <v>150</v>
      </c>
      <c r="E20" s="4">
        <f>D20*E2</f>
        <v>0</v>
      </c>
      <c r="F20" s="5"/>
      <c r="G20" s="71">
        <v>0</v>
      </c>
      <c r="H20" s="42"/>
      <c r="I20" s="30"/>
    </row>
    <row r="21" spans="1:9" x14ac:dyDescent="0.25">
      <c r="A21" s="14"/>
      <c r="B21" s="2">
        <v>9</v>
      </c>
      <c r="C21" s="2" t="s">
        <v>1</v>
      </c>
      <c r="D21" s="4">
        <v>150</v>
      </c>
      <c r="E21" s="4">
        <f>D21*E2</f>
        <v>0</v>
      </c>
      <c r="F21" s="5"/>
      <c r="G21" s="71">
        <v>0</v>
      </c>
      <c r="H21" s="42"/>
      <c r="I21" s="30"/>
    </row>
    <row r="22" spans="1:9" x14ac:dyDescent="0.25">
      <c r="A22" s="14"/>
      <c r="B22" s="2">
        <v>10</v>
      </c>
      <c r="C22" s="2" t="s">
        <v>2</v>
      </c>
      <c r="D22" s="4">
        <v>125</v>
      </c>
      <c r="E22" s="4">
        <f>D22*E2</f>
        <v>0</v>
      </c>
      <c r="F22" s="5"/>
      <c r="G22" s="71">
        <v>0</v>
      </c>
      <c r="H22" s="42"/>
      <c r="I22" s="30"/>
    </row>
    <row r="23" spans="1:9" ht="15.75" thickBot="1" x14ac:dyDescent="0.3">
      <c r="A23" s="15"/>
      <c r="B23" s="22"/>
      <c r="C23" s="16" t="s">
        <v>28</v>
      </c>
      <c r="D23" s="17">
        <f>SUM(D20:D22)</f>
        <v>425</v>
      </c>
      <c r="E23" s="18">
        <f>SUM(E20:E22)</f>
        <v>0</v>
      </c>
      <c r="F23" s="23"/>
      <c r="G23" s="46">
        <f>SUM(G20:G22)</f>
        <v>0</v>
      </c>
      <c r="H23" s="73">
        <v>0</v>
      </c>
      <c r="I23" s="57">
        <v>4</v>
      </c>
    </row>
    <row r="24" spans="1:9" x14ac:dyDescent="0.25">
      <c r="A24" s="24" t="s">
        <v>16</v>
      </c>
      <c r="B24" s="13"/>
      <c r="C24" s="13"/>
      <c r="D24" s="13"/>
      <c r="E24" s="20"/>
      <c r="F24" s="21"/>
      <c r="G24" s="25"/>
      <c r="H24" s="25"/>
      <c r="I24" s="56"/>
    </row>
    <row r="25" spans="1:9" x14ac:dyDescent="0.25">
      <c r="A25" s="14" t="s">
        <v>53</v>
      </c>
      <c r="B25" s="2">
        <v>11</v>
      </c>
      <c r="C25" s="2" t="s">
        <v>52</v>
      </c>
      <c r="D25" s="4">
        <v>20</v>
      </c>
      <c r="E25" s="4">
        <f>D25*E2</f>
        <v>0</v>
      </c>
      <c r="F25" s="5"/>
      <c r="G25" s="71">
        <v>0</v>
      </c>
      <c r="H25" s="42"/>
      <c r="I25" s="30"/>
    </row>
    <row r="26" spans="1:9" x14ac:dyDescent="0.25">
      <c r="A26" s="14"/>
      <c r="B26" s="2">
        <v>12</v>
      </c>
      <c r="C26" s="2" t="s">
        <v>57</v>
      </c>
      <c r="D26" s="4">
        <v>30</v>
      </c>
      <c r="E26" s="4">
        <f>D26*E2</f>
        <v>0</v>
      </c>
      <c r="F26" s="5"/>
      <c r="G26" s="71">
        <v>0</v>
      </c>
      <c r="H26" s="42"/>
      <c r="I26" s="30"/>
    </row>
    <row r="27" spans="1:9" x14ac:dyDescent="0.25">
      <c r="A27" s="14"/>
      <c r="B27" s="2">
        <v>13</v>
      </c>
      <c r="C27" s="2" t="s">
        <v>5</v>
      </c>
      <c r="D27" s="4">
        <v>2</v>
      </c>
      <c r="E27" s="4">
        <f>D27*E2</f>
        <v>0</v>
      </c>
      <c r="F27" s="5"/>
      <c r="G27" s="71">
        <v>0</v>
      </c>
      <c r="H27" s="42"/>
      <c r="I27" s="30"/>
    </row>
    <row r="28" spans="1:9" ht="15.75" thickBot="1" x14ac:dyDescent="0.3">
      <c r="A28" s="15"/>
      <c r="B28" s="22"/>
      <c r="C28" s="16" t="s">
        <v>29</v>
      </c>
      <c r="D28" s="17">
        <f>SUM(D25:D27)</f>
        <v>52</v>
      </c>
      <c r="E28" s="18">
        <f>SUM(E25:E27)-G16</f>
        <v>0</v>
      </c>
      <c r="F28" s="17"/>
      <c r="G28" s="46">
        <f>SUM(G25:G27)-G16</f>
        <v>0</v>
      </c>
      <c r="H28" s="73">
        <v>0</v>
      </c>
      <c r="I28" s="57">
        <v>4</v>
      </c>
    </row>
    <row r="29" spans="1:9" x14ac:dyDescent="0.25">
      <c r="A29" s="31"/>
      <c r="B29" s="32"/>
      <c r="C29" s="13"/>
      <c r="D29" s="13"/>
      <c r="E29" s="20"/>
      <c r="F29" s="20"/>
      <c r="G29" s="25"/>
      <c r="H29" s="25"/>
      <c r="I29" s="56"/>
    </row>
    <row r="30" spans="1:9" ht="15.75" thickBot="1" x14ac:dyDescent="0.3">
      <c r="A30" s="33" t="s">
        <v>76</v>
      </c>
      <c r="B30" s="34"/>
      <c r="C30" s="22" t="s">
        <v>22</v>
      </c>
      <c r="D30" s="17">
        <f>D23+D18+D28</f>
        <v>737</v>
      </c>
      <c r="E30" s="17">
        <f>E23+E18+E28</f>
        <v>0</v>
      </c>
      <c r="F30" s="17"/>
      <c r="G30" s="17">
        <f>G23+G18+G28</f>
        <v>0</v>
      </c>
      <c r="H30" s="17">
        <f>H23+H18+H28</f>
        <v>0</v>
      </c>
      <c r="I30" s="57" t="s">
        <v>13</v>
      </c>
    </row>
    <row r="31" spans="1:9" x14ac:dyDescent="0.25">
      <c r="A31" s="6"/>
      <c r="B31" s="6"/>
      <c r="C31" s="7"/>
      <c r="D31" s="8"/>
      <c r="E31" s="8"/>
      <c r="F31" s="8"/>
      <c r="G31" s="8"/>
      <c r="H31" s="8"/>
      <c r="I31" s="29"/>
    </row>
    <row r="32" spans="1:9" x14ac:dyDescent="0.25">
      <c r="A32" s="70" t="s">
        <v>77</v>
      </c>
      <c r="B32" s="6"/>
      <c r="C32" s="7"/>
      <c r="D32" s="8"/>
      <c r="E32" s="8"/>
      <c r="F32" s="8"/>
      <c r="G32" s="8"/>
      <c r="H32" s="8"/>
      <c r="I32" s="1"/>
    </row>
    <row r="33" spans="1:9" x14ac:dyDescent="0.25">
      <c r="A33" s="87" t="s">
        <v>70</v>
      </c>
      <c r="B33" s="88"/>
      <c r="C33" s="89"/>
      <c r="D33" s="93" t="s">
        <v>69</v>
      </c>
      <c r="E33" s="97" t="s">
        <v>80</v>
      </c>
      <c r="F33" s="97"/>
      <c r="G33" s="99" t="s">
        <v>65</v>
      </c>
      <c r="H33" s="8"/>
      <c r="I33" s="1"/>
    </row>
    <row r="34" spans="1:9" x14ac:dyDescent="0.25">
      <c r="A34" s="90"/>
      <c r="B34" s="91"/>
      <c r="C34" s="92"/>
      <c r="D34" s="94"/>
      <c r="E34" s="98"/>
      <c r="F34" s="98"/>
      <c r="G34" s="100"/>
      <c r="H34" s="8"/>
      <c r="I34" s="1"/>
    </row>
    <row r="35" spans="1:9" x14ac:dyDescent="0.25">
      <c r="A35" s="80" t="s">
        <v>78</v>
      </c>
      <c r="B35" s="81"/>
      <c r="C35" s="82"/>
      <c r="D35" s="2"/>
      <c r="E35" s="43"/>
      <c r="F35" s="4"/>
      <c r="G35" s="43"/>
      <c r="H35" s="41"/>
      <c r="I35" s="1"/>
    </row>
    <row r="36" spans="1:9" x14ac:dyDescent="0.25">
      <c r="A36" s="78" t="s">
        <v>43</v>
      </c>
      <c r="B36" s="79"/>
      <c r="C36" s="79"/>
      <c r="D36" s="44">
        <v>234</v>
      </c>
      <c r="E36" s="74"/>
      <c r="F36" s="4"/>
      <c r="G36" s="4">
        <f>E2*E36</f>
        <v>0</v>
      </c>
      <c r="H36" s="95" t="s">
        <v>75</v>
      </c>
      <c r="I36" s="1"/>
    </row>
    <row r="37" spans="1:9" x14ac:dyDescent="0.25">
      <c r="A37" s="78" t="s">
        <v>44</v>
      </c>
      <c r="B37" s="79"/>
      <c r="C37" s="79"/>
      <c r="D37" s="44">
        <v>382.5</v>
      </c>
      <c r="E37" s="74"/>
      <c r="F37" s="4"/>
      <c r="G37" s="4">
        <f>E2*E37</f>
        <v>0</v>
      </c>
      <c r="H37" s="96"/>
      <c r="I37" s="1"/>
    </row>
    <row r="38" spans="1:9" x14ac:dyDescent="0.25">
      <c r="A38" s="78" t="s">
        <v>45</v>
      </c>
      <c r="B38" s="79"/>
      <c r="C38" s="79"/>
      <c r="D38" s="44">
        <v>46.8</v>
      </c>
      <c r="E38" s="74"/>
      <c r="F38" s="4"/>
      <c r="G38" s="4">
        <f>E2*E38</f>
        <v>0</v>
      </c>
      <c r="H38" s="96"/>
      <c r="I38" s="1"/>
    </row>
    <row r="39" spans="1:9" ht="8.25" customHeight="1" x14ac:dyDescent="0.25">
      <c r="A39" s="78"/>
      <c r="B39" s="79"/>
      <c r="C39" s="79"/>
      <c r="D39" s="8"/>
      <c r="E39" s="75"/>
      <c r="F39" s="8"/>
      <c r="H39" s="8"/>
      <c r="I39" s="1"/>
    </row>
    <row r="40" spans="1:9" x14ac:dyDescent="0.25">
      <c r="A40" s="80" t="s">
        <v>79</v>
      </c>
      <c r="B40" s="81"/>
      <c r="C40" s="82"/>
      <c r="D40" s="44">
        <v>200</v>
      </c>
      <c r="E40" s="74"/>
      <c r="F40" s="4"/>
      <c r="G40" s="4">
        <f>E2*E40</f>
        <v>0</v>
      </c>
      <c r="H40" s="8"/>
      <c r="I40" s="1"/>
    </row>
    <row r="41" spans="1:9" x14ac:dyDescent="0.25">
      <c r="A41" s="28"/>
      <c r="B41" s="6"/>
      <c r="C41" s="7"/>
      <c r="E41" s="8"/>
      <c r="F41" s="8"/>
      <c r="G41" s="40"/>
      <c r="H41" s="8"/>
      <c r="I41" s="1"/>
    </row>
    <row r="42" spans="1:9" x14ac:dyDescent="0.25">
      <c r="A42" s="63"/>
      <c r="B42" s="6"/>
      <c r="C42" s="7"/>
      <c r="D42" s="8"/>
      <c r="E42" s="8"/>
      <c r="F42" s="8"/>
      <c r="G42" s="8"/>
      <c r="H42" s="8"/>
      <c r="I42" s="1"/>
    </row>
    <row r="43" spans="1:9" x14ac:dyDescent="0.25">
      <c r="A43" s="83" t="s">
        <v>72</v>
      </c>
      <c r="B43" s="84"/>
      <c r="C43" s="85"/>
      <c r="D43" s="86"/>
      <c r="E43" s="9" t="s">
        <v>36</v>
      </c>
      <c r="F43" s="37"/>
      <c r="G43" s="9" t="s">
        <v>37</v>
      </c>
      <c r="H43" s="9" t="s">
        <v>38</v>
      </c>
    </row>
    <row r="44" spans="1:9" x14ac:dyDescent="0.25">
      <c r="A44" s="27" t="s">
        <v>20</v>
      </c>
      <c r="B44" s="38">
        <v>1</v>
      </c>
      <c r="C44" s="2" t="s">
        <v>31</v>
      </c>
      <c r="D44" s="2"/>
      <c r="E44" s="4">
        <f>G6</f>
        <v>0</v>
      </c>
      <c r="F44" s="5"/>
      <c r="G44" s="71"/>
      <c r="H44" s="71"/>
    </row>
    <row r="45" spans="1:9" x14ac:dyDescent="0.25">
      <c r="A45" s="39"/>
      <c r="B45" s="38">
        <v>2</v>
      </c>
      <c r="C45" s="2" t="s">
        <v>32</v>
      </c>
      <c r="D45" s="2"/>
      <c r="E45" s="4">
        <f>G14</f>
        <v>0</v>
      </c>
      <c r="F45" s="5"/>
      <c r="G45" s="71"/>
      <c r="H45" s="71"/>
    </row>
    <row r="46" spans="1:9" x14ac:dyDescent="0.25">
      <c r="A46" s="39"/>
      <c r="B46" s="38">
        <v>3</v>
      </c>
      <c r="C46" s="2" t="s">
        <v>33</v>
      </c>
      <c r="D46" s="2"/>
      <c r="E46" s="4">
        <f>G17</f>
        <v>0</v>
      </c>
      <c r="F46" s="5"/>
      <c r="G46" s="71"/>
      <c r="H46" s="71"/>
    </row>
    <row r="47" spans="1:9" x14ac:dyDescent="0.25">
      <c r="A47" s="39"/>
      <c r="B47" s="38">
        <v>4</v>
      </c>
      <c r="C47" s="2" t="s">
        <v>34</v>
      </c>
      <c r="D47" s="2"/>
      <c r="E47" s="4">
        <f>G7+G23+G28</f>
        <v>0</v>
      </c>
      <c r="F47" s="5"/>
      <c r="G47" s="71"/>
      <c r="H47" s="71"/>
    </row>
    <row r="48" spans="1:9" x14ac:dyDescent="0.25">
      <c r="A48" s="39"/>
      <c r="B48" s="38"/>
      <c r="C48" s="2" t="s">
        <v>35</v>
      </c>
      <c r="D48" s="2"/>
      <c r="E48" s="4">
        <f>SUM(E44:E47)</f>
        <v>0</v>
      </c>
      <c r="F48" s="5"/>
      <c r="G48" s="71"/>
      <c r="H48" s="71"/>
    </row>
    <row r="49" spans="1:8" x14ac:dyDescent="0.25">
      <c r="A49" s="11"/>
      <c r="B49" s="38"/>
      <c r="C49" s="2"/>
      <c r="D49" s="2"/>
      <c r="E49" s="4"/>
      <c r="F49" s="5"/>
      <c r="G49" s="4"/>
      <c r="H49" s="4"/>
    </row>
    <row r="50" spans="1:8" x14ac:dyDescent="0.25">
      <c r="A50" s="27" t="s">
        <v>21</v>
      </c>
      <c r="B50" s="38" t="s">
        <v>30</v>
      </c>
      <c r="C50" s="2" t="s">
        <v>23</v>
      </c>
      <c r="D50" s="2"/>
      <c r="E50" s="4">
        <f>E48-E51-E52</f>
        <v>0</v>
      </c>
      <c r="F50" s="5"/>
      <c r="G50" s="71"/>
      <c r="H50" s="71"/>
    </row>
    <row r="51" spans="1:8" x14ac:dyDescent="0.25">
      <c r="A51" s="39"/>
      <c r="B51" s="38" t="s">
        <v>18</v>
      </c>
      <c r="C51" s="2" t="s">
        <v>41</v>
      </c>
      <c r="D51" s="2"/>
      <c r="E51" s="71">
        <f>SUM(G36:G38)</f>
        <v>0</v>
      </c>
      <c r="F51" s="5" t="s">
        <v>47</v>
      </c>
      <c r="G51" s="101"/>
      <c r="H51" s="101"/>
    </row>
    <row r="52" spans="1:8" x14ac:dyDescent="0.25">
      <c r="A52" s="39"/>
      <c r="B52" s="38" t="s">
        <v>19</v>
      </c>
      <c r="C52" s="2" t="s">
        <v>42</v>
      </c>
      <c r="D52" s="2"/>
      <c r="E52" s="71">
        <f>G40</f>
        <v>0</v>
      </c>
      <c r="F52" s="5" t="s">
        <v>47</v>
      </c>
      <c r="G52" s="101"/>
      <c r="H52" s="101"/>
    </row>
    <row r="53" spans="1:8" x14ac:dyDescent="0.25">
      <c r="A53" s="11"/>
      <c r="B53" s="38"/>
      <c r="C53" s="2" t="s">
        <v>39</v>
      </c>
      <c r="D53" s="2"/>
      <c r="E53" s="4">
        <f>SUM(E50:E52)</f>
        <v>0</v>
      </c>
      <c r="F53" s="5"/>
      <c r="G53" s="71"/>
      <c r="H53" s="71"/>
    </row>
    <row r="54" spans="1:8" x14ac:dyDescent="0.25">
      <c r="A54" s="59" t="s">
        <v>74</v>
      </c>
      <c r="B54" s="26"/>
    </row>
    <row r="55" spans="1:8" x14ac:dyDescent="0.25">
      <c r="A55" s="59"/>
      <c r="B55" s="26"/>
    </row>
    <row r="56" spans="1:8" x14ac:dyDescent="0.25">
      <c r="A56" s="76" t="s">
        <v>71</v>
      </c>
      <c r="B56" s="77"/>
      <c r="C56" s="77"/>
      <c r="G56" s="7"/>
      <c r="H56" s="7"/>
    </row>
    <row r="57" spans="1:8" x14ac:dyDescent="0.25">
      <c r="A57" s="60" t="s">
        <v>60</v>
      </c>
      <c r="B57" s="61"/>
      <c r="C57" s="58"/>
      <c r="D57" s="58"/>
      <c r="E57" s="58"/>
      <c r="F57" s="58"/>
      <c r="G57" s="58"/>
      <c r="H57" s="7"/>
    </row>
    <row r="58" spans="1:8" x14ac:dyDescent="0.25">
      <c r="A58" s="61" t="s">
        <v>62</v>
      </c>
      <c r="B58" s="61"/>
      <c r="C58" s="58"/>
      <c r="D58" s="58"/>
      <c r="E58" s="58"/>
      <c r="F58" s="58"/>
      <c r="G58" s="58"/>
      <c r="H58" s="7"/>
    </row>
    <row r="59" spans="1:8" x14ac:dyDescent="0.25">
      <c r="A59" s="61" t="s">
        <v>63</v>
      </c>
      <c r="B59" s="61"/>
      <c r="C59" s="58"/>
      <c r="D59" s="58"/>
      <c r="E59" s="58"/>
      <c r="F59" s="58"/>
      <c r="G59" s="58"/>
      <c r="H59" s="7"/>
    </row>
    <row r="60" spans="1:8" x14ac:dyDescent="0.25">
      <c r="A60" s="61" t="s">
        <v>64</v>
      </c>
      <c r="B60" s="61"/>
      <c r="C60" s="58"/>
      <c r="D60" s="58"/>
      <c r="E60" s="58"/>
      <c r="F60" s="58"/>
      <c r="G60" s="58"/>
      <c r="H60" s="7"/>
    </row>
    <row r="61" spans="1:8" x14ac:dyDescent="0.25">
      <c r="A61" s="61" t="s">
        <v>61</v>
      </c>
      <c r="B61" s="61"/>
      <c r="C61" s="58"/>
      <c r="D61" s="58"/>
      <c r="E61" s="58"/>
      <c r="F61" s="58"/>
      <c r="G61" s="58"/>
      <c r="H61" s="7"/>
    </row>
    <row r="62" spans="1:8" x14ac:dyDescent="0.25">
      <c r="A62" s="61" t="s">
        <v>59</v>
      </c>
      <c r="B62" s="61"/>
      <c r="C62" s="58"/>
      <c r="D62" s="58"/>
      <c r="E62" s="58"/>
      <c r="F62" s="58"/>
      <c r="G62" s="58"/>
      <c r="H62" s="7"/>
    </row>
    <row r="63" spans="1:8" x14ac:dyDescent="0.25">
      <c r="A63" s="58"/>
      <c r="B63" s="58"/>
      <c r="C63" s="58"/>
      <c r="D63" s="58"/>
      <c r="E63" s="58"/>
      <c r="F63" s="58"/>
      <c r="G63" s="58"/>
      <c r="H63" s="7"/>
    </row>
    <row r="64" spans="1:8" x14ac:dyDescent="0.25">
      <c r="A64" s="58"/>
      <c r="B64" s="58"/>
      <c r="C64" s="58"/>
      <c r="D64" s="58"/>
      <c r="E64" s="58"/>
      <c r="F64" s="58"/>
      <c r="G64" s="58"/>
      <c r="H64" s="7"/>
    </row>
    <row r="65" spans="1:8" x14ac:dyDescent="0.25">
      <c r="A65" s="58"/>
      <c r="B65" s="58"/>
      <c r="C65" s="58"/>
      <c r="D65" s="58"/>
      <c r="E65" s="58"/>
      <c r="F65" s="58"/>
      <c r="G65" s="58"/>
      <c r="H65" s="7"/>
    </row>
    <row r="67" spans="1:8" ht="15" customHeight="1" x14ac:dyDescent="0.25">
      <c r="A67" s="59" t="s">
        <v>46</v>
      </c>
      <c r="B67" s="59"/>
      <c r="C67" s="59" t="s">
        <v>68</v>
      </c>
    </row>
  </sheetData>
  <sheetProtection password="CB07" sheet="1" objects="1" scenarios="1" selectLockedCells="1"/>
  <protectedRanges>
    <protectedRange password="CB07" sqref="E36 E37 E38 E40 G44:G48 H44:H48 G50 H50 E51 E52 G53 H53" name="Bereich2"/>
    <protectedRange password="CB07" sqref="E2 G8 G10 G11 G12 G13 G15 G16 G20 G21 G22 G25 G26 G27 H6 H7 H14 H17 H23 H28" name="Bereich1"/>
  </protectedRanges>
  <customSheetViews>
    <customSheetView guid="{F5A1F40B-1115-4AF9-BF8C-A4752BF0657C}" showPageBreaks="1" view="pageLayout">
      <selection activeCell="E2" sqref="E2 D8:E8"/>
      <rowBreaks count="1" manualBreakCount="1">
        <brk id="32" max="11" man="1"/>
      </rowBreaks>
      <pageMargins left="0.59055118110236227" right="0.59055118110236227" top="0.90854166666666669" bottom="0.39370078740157483" header="0.31496062992125984" footer="0.31496062992125984"/>
      <printOptions horizontalCentered="1"/>
      <pageSetup paperSize="9" scale="98" orientation="landscape" r:id="rId1"/>
      <headerFooter>
        <oddHeader>&amp;LTräger:
Aktenzeichen: 340-59-790/...&amp;C Verwendungsnachweis FÖJ zur Förderung aus Landesmitteln
zahlenmäßiger Nachweis&amp;RFÖJ Sachsen 20 ...  /  ...</oddHeader>
      </headerFooter>
    </customSheetView>
  </customSheetViews>
  <mergeCells count="14">
    <mergeCell ref="A33:C34"/>
    <mergeCell ref="D33:D34"/>
    <mergeCell ref="H36:H38"/>
    <mergeCell ref="E33:E34"/>
    <mergeCell ref="G33:G34"/>
    <mergeCell ref="F33:F34"/>
    <mergeCell ref="A35:C35"/>
    <mergeCell ref="A56:C56"/>
    <mergeCell ref="A36:C36"/>
    <mergeCell ref="A37:C37"/>
    <mergeCell ref="A38:C38"/>
    <mergeCell ref="A40:C40"/>
    <mergeCell ref="A43:D43"/>
    <mergeCell ref="A39:C39"/>
  </mergeCells>
  <printOptions horizontalCentered="1"/>
  <pageMargins left="0.59055118110236227" right="0.59055118110236227" top="0.90854166666666669" bottom="0.39370078740157483" header="0.31496062992125984" footer="0.31496062992125984"/>
  <pageSetup paperSize="9" scale="98" orientation="landscape"/>
  <headerFooter>
    <oddHeader>&amp;LTräger: 
Aktenzeichen: 340-59-790/...&amp;C Verwendungsnachweis FÖJ zur Förderung aus Landesmitteln
zahlenmäßiger Nachweis&amp;RFÖJ Sachsen 20 ...  /  ...</oddHeader>
  </headerFooter>
  <rowBreaks count="1" manualBreakCount="1">
    <brk id="32" max="11" man="1"/>
  </rowBreaks>
  <ignoredErrors>
    <ignoredError sqref="B50" numberStoredAsText="1"/>
    <ignoredError sqref="E5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Tabelle2</vt:lpstr>
    </vt:vector>
  </TitlesOfParts>
  <Company>SMS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BeyerF;Katja.Winkler@ksv-sachsen.de</dc:creator>
  <cp:lastModifiedBy>Winkler, Katja</cp:lastModifiedBy>
  <cp:lastPrinted>2014-09-03T08:51:46Z</cp:lastPrinted>
  <dcterms:created xsi:type="dcterms:W3CDTF">2013-07-29T08:41:55Z</dcterms:created>
  <dcterms:modified xsi:type="dcterms:W3CDTF">2016-10-11T09:03:07Z</dcterms:modified>
</cp:coreProperties>
</file>